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PVA Operations\2016\February Event\"/>
    </mc:Choice>
  </mc:AlternateContent>
  <bookViews>
    <workbookView xWindow="0" yWindow="0" windowWidth="19200" windowHeight="731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1" l="1"/>
  <c r="C15" i="1"/>
  <c r="D15" i="1"/>
  <c r="E15" i="1"/>
  <c r="F15" i="1"/>
  <c r="G15" i="1"/>
  <c r="B15" i="1"/>
  <c r="C11" i="1"/>
  <c r="D11" i="1"/>
  <c r="E11" i="1"/>
  <c r="F11" i="1"/>
  <c r="G11" i="1"/>
  <c r="H11" i="1"/>
  <c r="H15" i="1" s="1"/>
  <c r="I11" i="1"/>
  <c r="I15" i="1" s="1"/>
  <c r="B11" i="1"/>
</calcChain>
</file>

<file path=xl/sharedStrings.xml><?xml version="1.0" encoding="utf-8"?>
<sst xmlns="http://schemas.openxmlformats.org/spreadsheetml/2006/main" count="28" uniqueCount="16">
  <si>
    <t>AV</t>
  </si>
  <si>
    <t>Room Rental</t>
  </si>
  <si>
    <t>Price per person (incl. tax/tip)</t>
  </si>
  <si>
    <t>Bartenders</t>
  </si>
  <si>
    <t>Marriott</t>
  </si>
  <si>
    <t>Total Attendees</t>
  </si>
  <si>
    <t>Total Cost</t>
  </si>
  <si>
    <t>John Marshall</t>
  </si>
  <si>
    <t>Notes</t>
  </si>
  <si>
    <t>Plated Surf and Turf</t>
  </si>
  <si>
    <t>High end buffet</t>
  </si>
  <si>
    <t>Chicken Dinner</t>
  </si>
  <si>
    <t>Jefferson</t>
  </si>
  <si>
    <t>Convention Center</t>
  </si>
  <si>
    <t>Plus AV</t>
  </si>
  <si>
    <t>Need to Raise to Make it Worth 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</si>
</sst>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">
    <xf numFmtId="0" fontId="0" fillId="0" borderId="0" xfId="0"/>
    <xf numFmtId="44" fontId="0" fillId="0" borderId="0" xfId="1" applyFont="1"/>
    <xf numFmtId="0" fontId="3" fillId="0" borderId="0" xfId="0" applyFont="1"/>
    <xf numFmtId="44" fontId="0" fillId="0" borderId="0" xfId="0" applyNumberFormat="1"/>
    <xf numFmtId="0" fontId="2" fillId="0" borderId="0" xfId="0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7"/>
  <sheetViews>
    <sheetView tabSelected="1" workbookViewId="0">
      <selection activeCell="E17" sqref="E17"/>
    </sheetView>
  </sheetViews>
  <sheetFormatPr defaultRowHeight="14.5" x14ac:dyDescent="0.35"/>
  <cols>
    <col min="1" max="1" width="29" customWidth="1"/>
    <col min="2" max="9" width="18.54296875" customWidth="1"/>
  </cols>
  <sheetData>
    <row r="2" spans="1:9" s="4" customFormat="1" x14ac:dyDescent="0.35">
      <c r="B2" s="4" t="s">
        <v>4</v>
      </c>
      <c r="C2" s="4" t="s">
        <v>4</v>
      </c>
      <c r="D2" s="4" t="s">
        <v>7</v>
      </c>
      <c r="E2" s="4" t="s">
        <v>7</v>
      </c>
      <c r="F2" s="4" t="s">
        <v>12</v>
      </c>
      <c r="G2" s="4" t="s">
        <v>12</v>
      </c>
      <c r="H2" s="4" t="s">
        <v>13</v>
      </c>
      <c r="I2" s="4" t="s">
        <v>13</v>
      </c>
    </row>
    <row r="3" spans="1:9" x14ac:dyDescent="0.35">
      <c r="A3" t="s">
        <v>2</v>
      </c>
      <c r="B3" s="1">
        <v>58.18</v>
      </c>
      <c r="C3" s="1">
        <v>58.18</v>
      </c>
      <c r="D3" s="1">
        <v>73.28</v>
      </c>
      <c r="E3" s="1">
        <v>64.650000000000006</v>
      </c>
      <c r="F3" s="1">
        <v>64.3</v>
      </c>
      <c r="G3" s="1">
        <v>64.31</v>
      </c>
      <c r="H3" s="1">
        <v>36.619999999999997</v>
      </c>
      <c r="I3" s="1">
        <v>36.619999999999997</v>
      </c>
    </row>
    <row r="4" spans="1:9" x14ac:dyDescent="0.35">
      <c r="A4" t="s">
        <v>3</v>
      </c>
      <c r="B4">
        <v>750</v>
      </c>
      <c r="C4">
        <v>750</v>
      </c>
      <c r="D4">
        <v>0</v>
      </c>
      <c r="E4">
        <v>0</v>
      </c>
      <c r="F4">
        <v>275</v>
      </c>
      <c r="G4">
        <v>550</v>
      </c>
      <c r="H4">
        <v>0</v>
      </c>
      <c r="I4">
        <v>0</v>
      </c>
    </row>
    <row r="5" spans="1:9" x14ac:dyDescent="0.35">
      <c r="A5" t="s">
        <v>0</v>
      </c>
      <c r="B5">
        <v>1200</v>
      </c>
      <c r="C5">
        <v>1200</v>
      </c>
      <c r="H5">
        <v>1500</v>
      </c>
      <c r="I5">
        <v>9500</v>
      </c>
    </row>
    <row r="6" spans="1:9" x14ac:dyDescent="0.35">
      <c r="A6" t="s">
        <v>1</v>
      </c>
      <c r="B6">
        <v>0</v>
      </c>
      <c r="C6">
        <v>0</v>
      </c>
      <c r="D6">
        <v>0</v>
      </c>
      <c r="E6">
        <v>0</v>
      </c>
      <c r="F6">
        <v>1000</v>
      </c>
      <c r="G6">
        <v>1500</v>
      </c>
      <c r="H6">
        <v>2800</v>
      </c>
      <c r="I6">
        <v>2800</v>
      </c>
    </row>
    <row r="7" spans="1:9" x14ac:dyDescent="0.35">
      <c r="A7" t="s">
        <v>8</v>
      </c>
      <c r="B7" t="s">
        <v>11</v>
      </c>
      <c r="C7" t="s">
        <v>11</v>
      </c>
      <c r="D7" t="s">
        <v>10</v>
      </c>
      <c r="E7" t="s">
        <v>9</v>
      </c>
      <c r="F7" t="s">
        <v>11</v>
      </c>
      <c r="G7" t="s">
        <v>11</v>
      </c>
      <c r="H7" t="s">
        <v>11</v>
      </c>
      <c r="I7" t="s">
        <v>11</v>
      </c>
    </row>
    <row r="9" spans="1:9" x14ac:dyDescent="0.35">
      <c r="A9" t="s">
        <v>5</v>
      </c>
      <c r="B9">
        <v>150</v>
      </c>
      <c r="C9">
        <v>400</v>
      </c>
      <c r="D9">
        <v>150</v>
      </c>
      <c r="E9">
        <v>400</v>
      </c>
      <c r="F9">
        <v>150</v>
      </c>
      <c r="G9">
        <v>380</v>
      </c>
      <c r="H9">
        <v>150</v>
      </c>
      <c r="I9">
        <v>400</v>
      </c>
    </row>
    <row r="11" spans="1:9" x14ac:dyDescent="0.35">
      <c r="A11" t="s">
        <v>6</v>
      </c>
      <c r="B11" s="1">
        <f>(B3*B9)+B4+B5+B6</f>
        <v>10677</v>
      </c>
      <c r="C11" s="1">
        <f t="shared" ref="C11:I11" si="0">(C3*C9)+C4+C5+C6</f>
        <v>25222</v>
      </c>
      <c r="D11" s="1">
        <f t="shared" si="0"/>
        <v>10992</v>
      </c>
      <c r="E11" s="1">
        <f t="shared" si="0"/>
        <v>25860.000000000004</v>
      </c>
      <c r="F11" s="1">
        <f t="shared" si="0"/>
        <v>10920</v>
      </c>
      <c r="G11" s="1">
        <f t="shared" si="0"/>
        <v>26487.8</v>
      </c>
      <c r="H11" s="1">
        <f t="shared" si="0"/>
        <v>9793</v>
      </c>
      <c r="I11" s="1">
        <f t="shared" si="0"/>
        <v>26948</v>
      </c>
    </row>
    <row r="12" spans="1:9" x14ac:dyDescent="0.35">
      <c r="D12" s="2" t="s">
        <v>14</v>
      </c>
      <c r="E12" s="2" t="s">
        <v>14</v>
      </c>
      <c r="F12" s="2" t="s">
        <v>14</v>
      </c>
      <c r="G12" s="2" t="s">
        <v>14</v>
      </c>
      <c r="H12" s="2"/>
      <c r="I12" s="2"/>
    </row>
    <row r="15" spans="1:9" x14ac:dyDescent="0.35">
      <c r="A15" t="s">
        <v>15</v>
      </c>
      <c r="B15" s="3">
        <f>B11*10</f>
        <v>106770</v>
      </c>
      <c r="C15" s="3">
        <f t="shared" ref="C15:I15" si="1">C11*10</f>
        <v>252220</v>
      </c>
      <c r="D15" s="3">
        <f t="shared" si="1"/>
        <v>109920</v>
      </c>
      <c r="E15" s="3">
        <f t="shared" si="1"/>
        <v>258600.00000000003</v>
      </c>
      <c r="F15" s="3">
        <f t="shared" si="1"/>
        <v>109200</v>
      </c>
      <c r="G15" s="3">
        <f t="shared" si="1"/>
        <v>264878</v>
      </c>
      <c r="H15" s="3">
        <f t="shared" si="1"/>
        <v>97930</v>
      </c>
      <c r="I15" s="3">
        <f t="shared" si="1"/>
        <v>269480</v>
      </c>
    </row>
    <row r="17" spans="4:4" x14ac:dyDescent="0.35">
      <c r="D17">
        <f>150*150</f>
        <v>22500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</dc:creator>
  <cp:lastModifiedBy>Tom</cp:lastModifiedBy>
  <dcterms:created xsi:type="dcterms:W3CDTF">2015-12-10T17:49:27Z</dcterms:created>
  <dcterms:modified xsi:type="dcterms:W3CDTF">2015-12-10T20:23:17Z</dcterms:modified>
</cp:coreProperties>
</file>