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0115" windowHeight="10800"/>
  </bookViews>
  <sheets>
    <sheet name="RSVPs" sheetId="1" r:id="rId1"/>
    <sheet name="Regrets" sheetId="2" r:id="rId2"/>
  </sheets>
  <calcPr calcId="125725"/>
</workbook>
</file>

<file path=xl/calcChain.xml><?xml version="1.0" encoding="utf-8"?>
<calcChain xmlns="http://schemas.openxmlformats.org/spreadsheetml/2006/main">
  <c r="H2" i="1"/>
  <c r="E77"/>
  <c r="E70"/>
  <c r="E63"/>
  <c r="E56"/>
  <c r="E49"/>
  <c r="E41"/>
  <c r="E33"/>
  <c r="E25"/>
  <c r="E18"/>
  <c r="E10"/>
  <c r="D31" i="2" l="1"/>
</calcChain>
</file>

<file path=xl/sharedStrings.xml><?xml version="1.0" encoding="utf-8"?>
<sst xmlns="http://schemas.openxmlformats.org/spreadsheetml/2006/main" count="435" uniqueCount="301">
  <si>
    <t xml:space="preserve">First </t>
  </si>
  <si>
    <t xml:space="preserve">Last </t>
  </si>
  <si>
    <t>Region</t>
  </si>
  <si>
    <t>RSVP</t>
  </si>
  <si>
    <t xml:space="preserve">Email </t>
  </si>
  <si>
    <t>Notes</t>
  </si>
  <si>
    <t>DC</t>
  </si>
  <si>
    <t xml:space="preserve">Larry </t>
  </si>
  <si>
    <t xml:space="preserve">O'Brien </t>
  </si>
  <si>
    <t>lobrien@ob-cgroup.com; mquinlan@ob-cgroup.com</t>
  </si>
  <si>
    <t xml:space="preserve">Frank </t>
  </si>
  <si>
    <t xml:space="preserve">Islam </t>
  </si>
  <si>
    <t>Debbie</t>
  </si>
  <si>
    <t>Driesman</t>
  </si>
  <si>
    <t>ffislam@verizon.net</t>
  </si>
  <si>
    <t xml:space="preserve">Wife of Frank Islam </t>
  </si>
  <si>
    <t xml:space="preserve">Jim </t>
  </si>
  <si>
    <t>Massie</t>
  </si>
  <si>
    <t>jmassie@alpinegroup.com</t>
  </si>
  <si>
    <t>West</t>
  </si>
  <si>
    <t>Doug</t>
  </si>
  <si>
    <t>Dombek</t>
  </si>
  <si>
    <t>douglasdombekcs@yahoo.com</t>
  </si>
  <si>
    <t>Curt</t>
  </si>
  <si>
    <t xml:space="preserve">Heather </t>
  </si>
  <si>
    <t>Podesta</t>
  </si>
  <si>
    <t>podesta@heatherpodesta.com</t>
  </si>
  <si>
    <t>John</t>
  </si>
  <si>
    <t>Doerr</t>
  </si>
  <si>
    <t>chart@kpcb.com</t>
  </si>
  <si>
    <t>Eric</t>
  </si>
  <si>
    <t>Kamerath</t>
  </si>
  <si>
    <t>ekamerath@ekamlaw.com</t>
  </si>
  <si>
    <t>rbwittcoff@gmail.com</t>
  </si>
  <si>
    <t>Roma</t>
  </si>
  <si>
    <t>Wittcoff</t>
  </si>
  <si>
    <t>Steve</t>
  </si>
  <si>
    <t>Myers</t>
  </si>
  <si>
    <t>steven@stevenmyers.com</t>
  </si>
  <si>
    <t>Marcia</t>
  </si>
  <si>
    <t>Goldman</t>
  </si>
  <si>
    <t xml:space="preserve">West </t>
  </si>
  <si>
    <t xml:space="preserve">John </t>
  </si>
  <si>
    <t xml:space="preserve">Goldman </t>
  </si>
  <si>
    <t>michelle@tularcitos.com</t>
  </si>
  <si>
    <t>NE</t>
  </si>
  <si>
    <t>Vin</t>
  </si>
  <si>
    <t>Roberti</t>
  </si>
  <si>
    <t>vroberti@robertiwhite.com</t>
  </si>
  <si>
    <t>Amy</t>
  </si>
  <si>
    <t>roberti.a@pg.com</t>
  </si>
  <si>
    <t xml:space="preserve">Chris </t>
  </si>
  <si>
    <t>Hughes</t>
  </si>
  <si>
    <t>genevieve@chrisrhughes.com</t>
  </si>
  <si>
    <t>Drexler</t>
  </si>
  <si>
    <t xml:space="preserve">Peggy </t>
  </si>
  <si>
    <t>j.crewexecutive@yahoo.com</t>
  </si>
  <si>
    <t>Barry</t>
  </si>
  <si>
    <t>Meyer</t>
  </si>
  <si>
    <t xml:space="preserve">Cynthia </t>
  </si>
  <si>
    <t xml:space="preserve">Ryan </t>
  </si>
  <si>
    <t>Lisa</t>
  </si>
  <si>
    <t>Kaneb</t>
  </si>
  <si>
    <t>Tim</t>
  </si>
  <si>
    <t>Zagat</t>
  </si>
  <si>
    <t>Sue</t>
  </si>
  <si>
    <t>Mandel</t>
  </si>
  <si>
    <t>Alan</t>
  </si>
  <si>
    <t>Solomont</t>
  </si>
  <si>
    <t xml:space="preserve">George </t>
  </si>
  <si>
    <t>Krupp</t>
  </si>
  <si>
    <t>Diane</t>
  </si>
  <si>
    <t>Wohl</t>
  </si>
  <si>
    <t xml:space="preserve">Martin </t>
  </si>
  <si>
    <t>Scheinman</t>
  </si>
  <si>
    <t>Chuck</t>
  </si>
  <si>
    <t>Ortner</t>
  </si>
  <si>
    <t>Mickey</t>
  </si>
  <si>
    <t>David</t>
  </si>
  <si>
    <t>Harris</t>
  </si>
  <si>
    <t>davidbharris@mac.com</t>
  </si>
  <si>
    <t>Julia</t>
  </si>
  <si>
    <t>Ericksen</t>
  </si>
  <si>
    <t>Gene</t>
  </si>
  <si>
    <t>julia@temple.edu</t>
  </si>
  <si>
    <t xml:space="preserve">Mark </t>
  </si>
  <si>
    <t>O'Donnell</t>
  </si>
  <si>
    <t>amandabennett@streamlinecircle.com</t>
  </si>
  <si>
    <t>Philip</t>
  </si>
  <si>
    <t>Ragon</t>
  </si>
  <si>
    <t>Nancy</t>
  </si>
  <si>
    <t>Zirkin</t>
  </si>
  <si>
    <t>Zirkin@civilrights.org</t>
  </si>
  <si>
    <t>Kemal</t>
  </si>
  <si>
    <t>Oksuz</t>
  </si>
  <si>
    <t>kemaloksuz@gmail.com</t>
  </si>
  <si>
    <t>Nan</t>
  </si>
  <si>
    <t>Schaffer</t>
  </si>
  <si>
    <t xml:space="preserve">Karen </t>
  </si>
  <si>
    <t xml:space="preserve">Dixon </t>
  </si>
  <si>
    <t>kkdixon@mac.com</t>
  </si>
  <si>
    <t xml:space="preserve">I think I am going to be able to come and am hoping gene will too.  We will not now until some time in late November. </t>
  </si>
  <si>
    <t>South</t>
  </si>
  <si>
    <t>Ruel</t>
  </si>
  <si>
    <t>Hamilton</t>
  </si>
  <si>
    <t>rhamilton@amerisouthrealty.com</t>
  </si>
  <si>
    <t>Bill</t>
  </si>
  <si>
    <t>Derrough</t>
  </si>
  <si>
    <t>sheryl.winter@moelis.com</t>
  </si>
  <si>
    <t>Harold</t>
  </si>
  <si>
    <t>Anne</t>
  </si>
  <si>
    <t>Hess</t>
  </si>
  <si>
    <t>Craig</t>
  </si>
  <si>
    <t>Kaplan</t>
  </si>
  <si>
    <t>nycahh@gmail.com</t>
  </si>
  <si>
    <t>Roger</t>
  </si>
  <si>
    <t>roger@tillesco.com</t>
  </si>
  <si>
    <t>Tilles</t>
  </si>
  <si>
    <t xml:space="preserve">Jon </t>
  </si>
  <si>
    <t>Stryker</t>
  </si>
  <si>
    <t xml:space="preserve">Attending with Mark O'Donnell </t>
  </si>
  <si>
    <t>Food</t>
  </si>
  <si>
    <t>Vegetarian</t>
  </si>
  <si>
    <t>MW</t>
  </si>
  <si>
    <t>Wise</t>
  </si>
  <si>
    <t>narmel@pacellp.com</t>
  </si>
  <si>
    <t>Ellen</t>
  </si>
  <si>
    <t>Susman</t>
  </si>
  <si>
    <t>Stupak</t>
  </si>
  <si>
    <t>Attending for Sycuan tribe, per Liz</t>
  </si>
  <si>
    <t>Hon. Bart</t>
  </si>
  <si>
    <t xml:space="preserve">Tony </t>
  </si>
  <si>
    <t>hkliegman@podesta.com</t>
  </si>
  <si>
    <t xml:space="preserve">Gary </t>
  </si>
  <si>
    <t xml:space="preserve">Paul </t>
  </si>
  <si>
    <t>Tentative b/c of trial date</t>
  </si>
  <si>
    <t>Stephanie</t>
  </si>
  <si>
    <t>Murphy</t>
  </si>
  <si>
    <t>Edye</t>
  </si>
  <si>
    <t>Murphy-Haddock</t>
  </si>
  <si>
    <t>Marsha</t>
  </si>
  <si>
    <t>Laufer</t>
  </si>
  <si>
    <t xml:space="preserve">Chani </t>
  </si>
  <si>
    <t>Michael</t>
  </si>
  <si>
    <t>Rick</t>
  </si>
  <si>
    <t>Goldstein</t>
  </si>
  <si>
    <t>RGOLDSTEIN@nixonpeabody.com</t>
  </si>
  <si>
    <t>Mike</t>
  </si>
  <si>
    <t>Eisenberg</t>
  </si>
  <si>
    <t>MEisenberg@BHFS.com</t>
  </si>
  <si>
    <t>Arshi</t>
  </si>
  <si>
    <t>Siddiqui</t>
  </si>
  <si>
    <t>mmanganelli@AKINGUMP.com</t>
  </si>
  <si>
    <t>Neil</t>
  </si>
  <si>
    <t>Neilinger</t>
  </si>
  <si>
    <t>neilinger@aol.com</t>
  </si>
  <si>
    <t>Roth</t>
  </si>
  <si>
    <t>lroth5@aol.com</t>
  </si>
  <si>
    <t>Thomas</t>
  </si>
  <si>
    <t>Coale</t>
  </si>
  <si>
    <t>Dame Jillian</t>
  </si>
  <si>
    <t>Sackler</t>
  </si>
  <si>
    <t>Igor</t>
  </si>
  <si>
    <t>Pasternak</t>
  </si>
  <si>
    <t>Gorenberg</t>
  </si>
  <si>
    <t xml:space="preserve">kobrien@humwin.com </t>
  </si>
  <si>
    <t>Dennis</t>
  </si>
  <si>
    <t>Mehiel</t>
  </si>
  <si>
    <t>acotter@fourmco.com</t>
  </si>
  <si>
    <t>Peter</t>
  </si>
  <si>
    <t>Thoren</t>
  </si>
  <si>
    <t>eiouriev@accind.com</t>
  </si>
  <si>
    <t>Daughter-in-law to Marsha Laufer</t>
  </si>
  <si>
    <t>marshazlaufer@gmail.com</t>
  </si>
  <si>
    <t>Louis</t>
  </si>
  <si>
    <t>Reese</t>
  </si>
  <si>
    <t xml:space="preserve">Husband to Mei Mei Hu </t>
  </si>
  <si>
    <t xml:space="preserve">Mei Mei </t>
  </si>
  <si>
    <t>Hu</t>
  </si>
  <si>
    <t>Wife to Louis Reese</t>
  </si>
  <si>
    <t>Maurice</t>
  </si>
  <si>
    <t>Sonnenberg</t>
  </si>
  <si>
    <t>maurice.x.sonnenberg@jpmorgan.com</t>
  </si>
  <si>
    <t>Page</t>
  </si>
  <si>
    <t>Gardner</t>
  </si>
  <si>
    <t>Dr. Irv</t>
  </si>
  <si>
    <t>Smokler</t>
  </si>
  <si>
    <t>Eduardo</t>
  </si>
  <si>
    <t>Garza</t>
  </si>
  <si>
    <t>Juanita</t>
  </si>
  <si>
    <t>Aurora</t>
  </si>
  <si>
    <t>Corky</t>
  </si>
  <si>
    <t>Stoller</t>
  </si>
  <si>
    <t>Lea</t>
  </si>
  <si>
    <t>Ashby</t>
  </si>
  <si>
    <t xml:space="preserve">Guest of Corky Stoller </t>
  </si>
  <si>
    <t xml:space="preserve">Attending with Lea Ashby </t>
  </si>
  <si>
    <t xml:space="preserve">Guest of the Blavatnik's </t>
  </si>
  <si>
    <t xml:space="preserve">Attending with Jon Styker </t>
  </si>
  <si>
    <t>Wife to Craig Kaplan</t>
  </si>
  <si>
    <t xml:space="preserve">Husband to Anne Hess </t>
  </si>
  <si>
    <t>Andy</t>
  </si>
  <si>
    <t>Guillemard</t>
  </si>
  <si>
    <t xml:space="preserve">Cary </t>
  </si>
  <si>
    <t>Pierluisi</t>
  </si>
  <si>
    <t>Husband to Cary Pierluisi</t>
  </si>
  <si>
    <t>Wife to Andy Guillemard</t>
  </si>
  <si>
    <t>Husband to Juanita Garza</t>
  </si>
  <si>
    <t>Wife to Eduardo Garza</t>
  </si>
  <si>
    <t>Son of Eduardo Garza</t>
  </si>
  <si>
    <t>Wife to David Garza</t>
  </si>
  <si>
    <t>Daughter-in-law to Edye Murphy-Haddock</t>
  </si>
  <si>
    <t xml:space="preserve">South </t>
  </si>
  <si>
    <t>Carl</t>
  </si>
  <si>
    <t>Gordon</t>
  </si>
  <si>
    <t>Natalie</t>
  </si>
  <si>
    <t>Keith</t>
  </si>
  <si>
    <t>Marc</t>
  </si>
  <si>
    <t>Stanley</t>
  </si>
  <si>
    <t xml:space="preserve">Attending with Rabbi Jack Moline </t>
  </si>
  <si>
    <t>Rabbi Jack</t>
  </si>
  <si>
    <t>Moline</t>
  </si>
  <si>
    <t xml:space="preserve">Guest of Marc Stanley </t>
  </si>
  <si>
    <t>Morris</t>
  </si>
  <si>
    <t>Pearl</t>
  </si>
  <si>
    <t>Labor</t>
  </si>
  <si>
    <t>Terry</t>
  </si>
  <si>
    <t>O'Sullivan</t>
  </si>
  <si>
    <t>LiUNA</t>
  </si>
  <si>
    <t>Beaudoin</t>
  </si>
  <si>
    <t>National Association of Retired Federal Employees</t>
  </si>
  <si>
    <t>Dwyer</t>
  </si>
  <si>
    <t>National Rural Letter Carriers Assoc.</t>
  </si>
  <si>
    <t>Jones</t>
  </si>
  <si>
    <t>Boilermakers</t>
  </si>
  <si>
    <t>Gerard</t>
  </si>
  <si>
    <t>Steelworkers</t>
  </si>
  <si>
    <t>Saunders</t>
  </si>
  <si>
    <t>AFSCME</t>
  </si>
  <si>
    <t>Tom</t>
  </si>
  <si>
    <t>Buffenbarger</t>
  </si>
  <si>
    <t>McCarron</t>
  </si>
  <si>
    <t>Jeanette</t>
  </si>
  <si>
    <t>Newton</t>
  </si>
  <si>
    <t>Leo</t>
  </si>
  <si>
    <t>Lee</t>
  </si>
  <si>
    <t>IAMAW</t>
  </si>
  <si>
    <t>Douglas</t>
  </si>
  <si>
    <t>Carpenters</t>
  </si>
  <si>
    <t xml:space="preserve"> Joseph</t>
  </si>
  <si>
    <t>Roberts</t>
  </si>
  <si>
    <t>Mine Workers</t>
  </si>
  <si>
    <t>Cox</t>
  </si>
  <si>
    <t>IBEW</t>
  </si>
  <si>
    <t>Hill</t>
  </si>
  <si>
    <t>Goodwin</t>
  </si>
  <si>
    <t>OPEIU</t>
  </si>
  <si>
    <t>Perrone</t>
  </si>
  <si>
    <t>Nicole</t>
  </si>
  <si>
    <t>Runge</t>
  </si>
  <si>
    <t>J. David</t>
  </si>
  <si>
    <t>AFGE</t>
  </si>
  <si>
    <t>Edwin</t>
  </si>
  <si>
    <t>PASS</t>
  </si>
  <si>
    <t>Cecil</t>
  </si>
  <si>
    <t>No longer bringing a guest</t>
  </si>
  <si>
    <t>Guest of Carl Gordon--no longer attending 12/4</t>
  </si>
  <si>
    <t xml:space="preserve">Attending with Cathrin Stickney </t>
  </si>
  <si>
    <t>Cathrin</t>
  </si>
  <si>
    <t>Stickney</t>
  </si>
  <si>
    <t>Guest of Mark Gorenberg</t>
  </si>
  <si>
    <t>Nazie</t>
  </si>
  <si>
    <t xml:space="preserve">Eftekhari </t>
  </si>
  <si>
    <t>Daniel</t>
  </si>
  <si>
    <t>Simon</t>
  </si>
  <si>
    <t>National Rural Letter Carriers Association</t>
  </si>
  <si>
    <t>Richard</t>
  </si>
  <si>
    <t>Trumka</t>
  </si>
  <si>
    <t>AFL-CI</t>
  </si>
  <si>
    <t>Operating Engineers</t>
  </si>
  <si>
    <t>Callahan</t>
  </si>
  <si>
    <t>Casey</t>
  </si>
  <si>
    <t>Sixkiller</t>
  </si>
  <si>
    <t xml:space="preserve">Muckleshoot Tribe </t>
  </si>
  <si>
    <t>Table</t>
  </si>
  <si>
    <t>MOC</t>
  </si>
  <si>
    <t>Pelosi</t>
  </si>
  <si>
    <t>Paul</t>
  </si>
  <si>
    <t xml:space="preserve">Pelosi </t>
  </si>
  <si>
    <t xml:space="preserve">Nancy </t>
  </si>
  <si>
    <t>James</t>
  </si>
  <si>
    <t>Denbo</t>
  </si>
  <si>
    <t>Guest of Roger Tilles</t>
  </si>
  <si>
    <t xml:space="preserve">Attending with James Denbo </t>
  </si>
  <si>
    <t>Bilal</t>
  </si>
  <si>
    <t>Eksili</t>
  </si>
  <si>
    <t>Attending with Bilal Eksili</t>
  </si>
  <si>
    <t>Guest of Kemal Oksuz</t>
  </si>
  <si>
    <t>Fredric</t>
  </si>
  <si>
    <t>Rolando</t>
  </si>
  <si>
    <t>National Association of Letter Carriers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</si>
</sst>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Border="1" applyAlignment="1" applyProtection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0" fontId="0" fillId="2" borderId="1" xfId="0" applyFill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/>
    <xf numFmtId="0" fontId="0" fillId="0" borderId="0" xfId="0" applyAlignment="1">
      <alignment horizontal="center"/>
    </xf>
    <xf numFmtId="0" fontId="2" fillId="0" borderId="1" xfId="1" applyBorder="1" applyAlignment="1" applyProtection="1">
      <alignment horizontal="center"/>
    </xf>
    <xf numFmtId="0" fontId="1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2" fillId="3" borderId="1" xfId="1" applyFill="1" applyBorder="1" applyAlignment="1" applyProtection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7" fillId="3" borderId="1" xfId="1" applyFont="1" applyFill="1" applyBorder="1" applyAlignment="1" applyProtection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brien@humwin.com" TargetMode="External"/><Relationship Id="rId3" Type="http://schemas.openxmlformats.org/officeDocument/2006/relationships/hyperlink" Target="mailto:kemaloksuz@gmail.com" TargetMode="External"/><Relationship Id="rId7" Type="http://schemas.openxmlformats.org/officeDocument/2006/relationships/hyperlink" Target="mailto:RGOLDSTEIN@nixonpeabody.com" TargetMode="External"/><Relationship Id="rId2" Type="http://schemas.openxmlformats.org/officeDocument/2006/relationships/hyperlink" Target="mailto:ffislam@verizon.net" TargetMode="External"/><Relationship Id="rId1" Type="http://schemas.openxmlformats.org/officeDocument/2006/relationships/hyperlink" Target="mailto:ffislam@verizon.net" TargetMode="External"/><Relationship Id="rId6" Type="http://schemas.openxmlformats.org/officeDocument/2006/relationships/hyperlink" Target="mailto:amandabennett@streamlinecircle.com" TargetMode="External"/><Relationship Id="rId5" Type="http://schemas.openxmlformats.org/officeDocument/2006/relationships/hyperlink" Target="mailto:kkdixon@mac.com" TargetMode="External"/><Relationship Id="rId4" Type="http://schemas.openxmlformats.org/officeDocument/2006/relationships/hyperlink" Target="mailto:kkdixon@mac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heryl.winter@moelis.com" TargetMode="External"/><Relationship Id="rId2" Type="http://schemas.openxmlformats.org/officeDocument/2006/relationships/hyperlink" Target="mailto:j.crewexecutive@yahoo.com" TargetMode="External"/><Relationship Id="rId1" Type="http://schemas.openxmlformats.org/officeDocument/2006/relationships/hyperlink" Target="mailto:j.crewexecutive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7"/>
  <sheetViews>
    <sheetView tabSelected="1" zoomScale="85" zoomScaleNormal="85" workbookViewId="0">
      <selection activeCell="E7" sqref="E7"/>
    </sheetView>
  </sheetViews>
  <sheetFormatPr defaultRowHeight="15"/>
  <cols>
    <col min="1" max="2" width="9.140625" style="3"/>
    <col min="3" max="3" width="12" style="3" customWidth="1"/>
    <col min="4" max="4" width="15.85546875" style="3" customWidth="1"/>
    <col min="5" max="5" width="8.85546875" style="3" customWidth="1"/>
    <col min="6" max="6" width="47.7109375" style="3" hidden="1" customWidth="1"/>
    <col min="7" max="7" width="112.140625" style="10" customWidth="1"/>
    <col min="8" max="8" width="19" style="3" customWidth="1"/>
    <col min="9" max="16384" width="9.140625" style="3"/>
  </cols>
  <sheetData>
    <row r="1" spans="1:8" s="2" customFormat="1">
      <c r="A1" s="2" t="s">
        <v>284</v>
      </c>
      <c r="B1" s="2" t="s">
        <v>2</v>
      </c>
      <c r="C1" s="2" t="s">
        <v>0</v>
      </c>
      <c r="D1" s="2" t="s">
        <v>1</v>
      </c>
      <c r="E1" s="2" t="s">
        <v>3</v>
      </c>
      <c r="F1" s="2" t="s">
        <v>4</v>
      </c>
      <c r="G1" s="14" t="s">
        <v>5</v>
      </c>
      <c r="H1" s="2" t="s">
        <v>121</v>
      </c>
    </row>
    <row r="2" spans="1:8">
      <c r="A2" s="3">
        <v>1</v>
      </c>
      <c r="B2" s="3" t="s">
        <v>285</v>
      </c>
      <c r="C2" s="3" t="s">
        <v>289</v>
      </c>
      <c r="D2" s="3" t="s">
        <v>286</v>
      </c>
      <c r="E2" s="3">
        <v>1</v>
      </c>
      <c r="H2" s="3">
        <f>SUM(E10,E18,E25,E33,E41,E49,E56,E63,E70,E77)</f>
        <v>66</v>
      </c>
    </row>
    <row r="3" spans="1:8">
      <c r="A3" s="3">
        <v>1</v>
      </c>
      <c r="B3" s="3" t="s">
        <v>285</v>
      </c>
      <c r="C3" s="3" t="s">
        <v>287</v>
      </c>
      <c r="D3" s="3" t="s">
        <v>288</v>
      </c>
      <c r="E3" s="3">
        <v>1</v>
      </c>
    </row>
    <row r="4" spans="1:8">
      <c r="A4" s="3">
        <v>1</v>
      </c>
      <c r="B4" s="3" t="s">
        <v>6</v>
      </c>
      <c r="C4" s="3" t="s">
        <v>90</v>
      </c>
      <c r="D4" s="3" t="s">
        <v>91</v>
      </c>
      <c r="E4" s="9">
        <v>1</v>
      </c>
      <c r="F4" s="3" t="s">
        <v>92</v>
      </c>
    </row>
    <row r="5" spans="1:8">
      <c r="A5" s="3">
        <v>1</v>
      </c>
      <c r="B5" s="3" t="s">
        <v>6</v>
      </c>
      <c r="C5" s="3" t="s">
        <v>109</v>
      </c>
      <c r="D5" s="3" t="s">
        <v>91</v>
      </c>
      <c r="E5" s="9">
        <v>1</v>
      </c>
      <c r="F5" s="3" t="s">
        <v>92</v>
      </c>
    </row>
    <row r="6" spans="1:8">
      <c r="A6" s="3">
        <v>1</v>
      </c>
      <c r="B6" s="3" t="s">
        <v>102</v>
      </c>
      <c r="C6" s="3" t="s">
        <v>220</v>
      </c>
      <c r="D6" s="3" t="s">
        <v>221</v>
      </c>
      <c r="E6" s="9">
        <v>1</v>
      </c>
      <c r="G6" s="10" t="s">
        <v>222</v>
      </c>
    </row>
    <row r="7" spans="1:8">
      <c r="A7" s="3">
        <v>1</v>
      </c>
      <c r="B7" s="3" t="s">
        <v>212</v>
      </c>
      <c r="C7" s="3" t="s">
        <v>217</v>
      </c>
      <c r="D7" s="3" t="s">
        <v>218</v>
      </c>
      <c r="E7" s="9">
        <v>1</v>
      </c>
      <c r="G7" s="10" t="s">
        <v>219</v>
      </c>
    </row>
    <row r="8" spans="1:8">
      <c r="A8" s="3">
        <v>1</v>
      </c>
      <c r="B8" s="3" t="s">
        <v>19</v>
      </c>
      <c r="C8" s="3" t="s">
        <v>191</v>
      </c>
      <c r="D8" s="3" t="s">
        <v>192</v>
      </c>
      <c r="E8" s="9">
        <v>1</v>
      </c>
      <c r="F8" s="13"/>
      <c r="G8" s="10" t="s">
        <v>196</v>
      </c>
    </row>
    <row r="9" spans="1:8">
      <c r="A9" s="3">
        <v>1</v>
      </c>
      <c r="B9" s="3" t="s">
        <v>19</v>
      </c>
      <c r="C9" s="3" t="s">
        <v>193</v>
      </c>
      <c r="D9" s="3" t="s">
        <v>194</v>
      </c>
      <c r="E9" s="9">
        <v>1</v>
      </c>
      <c r="F9" s="13"/>
      <c r="G9" s="10" t="s">
        <v>195</v>
      </c>
    </row>
    <row r="10" spans="1:8" s="15" customFormat="1">
      <c r="A10" s="18"/>
      <c r="E10" s="19">
        <f>SUM(E2:E9)</f>
        <v>8</v>
      </c>
      <c r="F10" s="16"/>
      <c r="G10" s="17"/>
    </row>
    <row r="11" spans="1:8">
      <c r="A11" s="3">
        <v>2</v>
      </c>
      <c r="B11" s="3" t="s">
        <v>123</v>
      </c>
      <c r="C11" s="3" t="s">
        <v>271</v>
      </c>
      <c r="D11" s="3" t="s">
        <v>272</v>
      </c>
      <c r="E11" s="9">
        <v>1</v>
      </c>
    </row>
    <row r="12" spans="1:8">
      <c r="A12" s="3">
        <v>2</v>
      </c>
      <c r="B12" s="3" t="s">
        <v>45</v>
      </c>
      <c r="C12" s="3" t="s">
        <v>110</v>
      </c>
      <c r="D12" s="3" t="s">
        <v>111</v>
      </c>
      <c r="E12" s="9">
        <v>1</v>
      </c>
      <c r="F12" s="3" t="s">
        <v>114</v>
      </c>
      <c r="G12" s="10" t="s">
        <v>199</v>
      </c>
    </row>
    <row r="13" spans="1:8">
      <c r="A13" s="3">
        <v>2</v>
      </c>
      <c r="B13" s="3" t="s">
        <v>45</v>
      </c>
      <c r="C13" s="3" t="s">
        <v>112</v>
      </c>
      <c r="D13" s="3" t="s">
        <v>113</v>
      </c>
      <c r="E13" s="9">
        <v>1</v>
      </c>
      <c r="F13" s="3" t="s">
        <v>114</v>
      </c>
      <c r="G13" s="10" t="s">
        <v>200</v>
      </c>
    </row>
    <row r="14" spans="1:8">
      <c r="A14" s="3">
        <v>2</v>
      </c>
      <c r="B14" s="3" t="s">
        <v>6</v>
      </c>
      <c r="C14" s="3" t="s">
        <v>96</v>
      </c>
      <c r="D14" s="3" t="s">
        <v>97</v>
      </c>
      <c r="E14" s="9">
        <v>1</v>
      </c>
      <c r="F14" s="13" t="s">
        <v>100</v>
      </c>
    </row>
    <row r="15" spans="1:8">
      <c r="A15" s="3">
        <v>2</v>
      </c>
      <c r="B15" s="3" t="s">
        <v>6</v>
      </c>
      <c r="C15" s="3" t="s">
        <v>98</v>
      </c>
      <c r="D15" s="3" t="s">
        <v>99</v>
      </c>
      <c r="E15" s="9">
        <v>1</v>
      </c>
      <c r="F15" s="13" t="s">
        <v>100</v>
      </c>
    </row>
    <row r="16" spans="1:8">
      <c r="A16" s="3">
        <v>2</v>
      </c>
      <c r="B16" s="3" t="s">
        <v>19</v>
      </c>
      <c r="C16" s="3" t="s">
        <v>85</v>
      </c>
      <c r="D16" s="3" t="s">
        <v>164</v>
      </c>
      <c r="E16" s="9">
        <v>1</v>
      </c>
      <c r="F16" s="13" t="s">
        <v>165</v>
      </c>
      <c r="G16" s="10" t="s">
        <v>267</v>
      </c>
    </row>
    <row r="17" spans="1:7">
      <c r="A17" s="3">
        <v>2</v>
      </c>
      <c r="B17" s="3" t="s">
        <v>19</v>
      </c>
      <c r="C17" s="3" t="s">
        <v>268</v>
      </c>
      <c r="D17" s="3" t="s">
        <v>269</v>
      </c>
      <c r="E17" s="9">
        <v>1</v>
      </c>
      <c r="F17" s="13"/>
      <c r="G17" s="10" t="s">
        <v>270</v>
      </c>
    </row>
    <row r="18" spans="1:7" s="15" customFormat="1">
      <c r="A18" s="18"/>
      <c r="E18" s="19">
        <f>SUM(E11:E17)</f>
        <v>7</v>
      </c>
      <c r="F18" s="16"/>
      <c r="G18" s="17"/>
    </row>
    <row r="19" spans="1:7">
      <c r="A19" s="3">
        <v>3</v>
      </c>
      <c r="B19" s="3" t="s">
        <v>6</v>
      </c>
      <c r="C19" s="3" t="s">
        <v>7</v>
      </c>
      <c r="D19" s="3" t="s">
        <v>8</v>
      </c>
      <c r="E19" s="9">
        <v>1</v>
      </c>
      <c r="F19" s="3" t="s">
        <v>9</v>
      </c>
    </row>
    <row r="20" spans="1:7">
      <c r="A20" s="3">
        <v>3</v>
      </c>
      <c r="B20" s="3" t="s">
        <v>225</v>
      </c>
      <c r="C20" s="3" t="s">
        <v>262</v>
      </c>
      <c r="D20" s="3" t="s">
        <v>254</v>
      </c>
      <c r="E20" s="9">
        <v>1</v>
      </c>
      <c r="F20" s="13"/>
      <c r="G20" s="10" t="s">
        <v>253</v>
      </c>
    </row>
    <row r="21" spans="1:7">
      <c r="A21" s="3">
        <v>3</v>
      </c>
      <c r="B21" s="3" t="s">
        <v>102</v>
      </c>
      <c r="C21" s="3" t="s">
        <v>103</v>
      </c>
      <c r="D21" s="3" t="s">
        <v>104</v>
      </c>
      <c r="E21" s="9">
        <v>1</v>
      </c>
      <c r="F21" s="3" t="s">
        <v>105</v>
      </c>
      <c r="G21" s="10" t="s">
        <v>265</v>
      </c>
    </row>
    <row r="22" spans="1:7">
      <c r="A22" s="3">
        <v>3</v>
      </c>
      <c r="B22" s="3" t="s">
        <v>45</v>
      </c>
      <c r="C22" s="3" t="s">
        <v>46</v>
      </c>
      <c r="D22" s="3" t="s">
        <v>47</v>
      </c>
      <c r="E22" s="9">
        <v>1</v>
      </c>
      <c r="F22" s="3" t="s">
        <v>48</v>
      </c>
    </row>
    <row r="23" spans="1:7">
      <c r="A23" s="3">
        <v>3</v>
      </c>
      <c r="B23" s="3" t="s">
        <v>45</v>
      </c>
      <c r="C23" s="3" t="s">
        <v>49</v>
      </c>
      <c r="D23" s="3" t="s">
        <v>47</v>
      </c>
      <c r="E23" s="9">
        <v>1</v>
      </c>
      <c r="F23" s="3" t="s">
        <v>50</v>
      </c>
    </row>
    <row r="24" spans="1:7">
      <c r="A24" s="3">
        <v>3</v>
      </c>
      <c r="B24" s="3" t="s">
        <v>45</v>
      </c>
      <c r="C24" s="3" t="s">
        <v>183</v>
      </c>
      <c r="D24" s="3" t="s">
        <v>184</v>
      </c>
      <c r="E24" s="9">
        <v>1</v>
      </c>
      <c r="F24" s="13"/>
    </row>
    <row r="25" spans="1:7" s="15" customFormat="1">
      <c r="A25" s="18"/>
      <c r="E25" s="19">
        <f>SUM(E19:E24)</f>
        <v>6</v>
      </c>
      <c r="F25" s="16"/>
      <c r="G25" s="17"/>
    </row>
    <row r="26" spans="1:7">
      <c r="A26" s="3">
        <v>4</v>
      </c>
      <c r="B26" s="3" t="s">
        <v>6</v>
      </c>
      <c r="C26" s="3" t="s">
        <v>10</v>
      </c>
      <c r="D26" s="3" t="s">
        <v>11</v>
      </c>
      <c r="E26" s="9">
        <v>1</v>
      </c>
      <c r="F26" s="13" t="s">
        <v>14</v>
      </c>
    </row>
    <row r="27" spans="1:7">
      <c r="A27" s="3">
        <v>4</v>
      </c>
      <c r="B27" s="3" t="s">
        <v>6</v>
      </c>
      <c r="C27" s="3" t="s">
        <v>12</v>
      </c>
      <c r="D27" s="3" t="s">
        <v>13</v>
      </c>
      <c r="E27" s="9">
        <v>1</v>
      </c>
      <c r="F27" s="13" t="s">
        <v>14</v>
      </c>
      <c r="G27" s="10" t="s">
        <v>15</v>
      </c>
    </row>
    <row r="28" spans="1:7">
      <c r="A28" s="3">
        <v>4</v>
      </c>
      <c r="B28" s="3" t="s">
        <v>225</v>
      </c>
      <c r="D28" s="3" t="s">
        <v>280</v>
      </c>
      <c r="E28" s="9">
        <v>1</v>
      </c>
      <c r="F28" s="13"/>
      <c r="G28" s="10" t="s">
        <v>279</v>
      </c>
    </row>
    <row r="29" spans="1:7">
      <c r="A29" s="3">
        <v>4</v>
      </c>
      <c r="B29" s="3" t="s">
        <v>102</v>
      </c>
      <c r="C29" s="3" t="s">
        <v>136</v>
      </c>
      <c r="D29" s="3" t="s">
        <v>137</v>
      </c>
      <c r="E29" s="9">
        <v>1</v>
      </c>
      <c r="G29" s="10" t="s">
        <v>211</v>
      </c>
    </row>
    <row r="30" spans="1:7">
      <c r="A30" s="3">
        <v>4</v>
      </c>
      <c r="B30" s="3" t="s">
        <v>102</v>
      </c>
      <c r="C30" s="3" t="s">
        <v>138</v>
      </c>
      <c r="D30" s="3" t="s">
        <v>139</v>
      </c>
      <c r="E30" s="9">
        <v>1</v>
      </c>
    </row>
    <row r="31" spans="1:7">
      <c r="A31" s="3">
        <v>4</v>
      </c>
      <c r="B31" s="3" t="s">
        <v>102</v>
      </c>
      <c r="C31" s="3" t="s">
        <v>140</v>
      </c>
      <c r="D31" s="3" t="s">
        <v>141</v>
      </c>
      <c r="E31" s="9">
        <v>1</v>
      </c>
      <c r="F31" s="13" t="s">
        <v>173</v>
      </c>
    </row>
    <row r="32" spans="1:7">
      <c r="A32" s="3">
        <v>4</v>
      </c>
      <c r="B32" s="3" t="s">
        <v>212</v>
      </c>
      <c r="C32" s="3" t="s">
        <v>142</v>
      </c>
      <c r="D32" s="3" t="s">
        <v>141</v>
      </c>
      <c r="E32" s="9">
        <v>1</v>
      </c>
      <c r="F32" s="13"/>
      <c r="G32" s="10" t="s">
        <v>172</v>
      </c>
    </row>
    <row r="33" spans="1:8" s="15" customFormat="1">
      <c r="A33" s="18"/>
      <c r="E33" s="19">
        <f>SUM(E26:E32)</f>
        <v>7</v>
      </c>
      <c r="F33" s="16"/>
      <c r="G33" s="17"/>
    </row>
    <row r="34" spans="1:8">
      <c r="A34" s="3">
        <v>5</v>
      </c>
      <c r="B34" s="3" t="s">
        <v>6</v>
      </c>
      <c r="C34" s="3" t="s">
        <v>24</v>
      </c>
      <c r="D34" s="3" t="s">
        <v>25</v>
      </c>
      <c r="E34" s="9">
        <v>1</v>
      </c>
      <c r="F34" s="3" t="s">
        <v>26</v>
      </c>
    </row>
    <row r="35" spans="1:8">
      <c r="A35" s="3">
        <v>5</v>
      </c>
      <c r="B35" s="3" t="s">
        <v>45</v>
      </c>
      <c r="C35" s="3" t="s">
        <v>85</v>
      </c>
      <c r="D35" s="3" t="s">
        <v>86</v>
      </c>
      <c r="E35" s="9">
        <v>1</v>
      </c>
      <c r="F35" s="3" t="s">
        <v>87</v>
      </c>
      <c r="G35" s="10" t="s">
        <v>198</v>
      </c>
    </row>
    <row r="36" spans="1:8">
      <c r="A36" s="3">
        <v>5</v>
      </c>
      <c r="B36" s="3" t="s">
        <v>45</v>
      </c>
      <c r="C36" s="3" t="s">
        <v>118</v>
      </c>
      <c r="D36" s="3" t="s">
        <v>119</v>
      </c>
      <c r="E36" s="9">
        <v>1</v>
      </c>
      <c r="F36" s="13" t="s">
        <v>87</v>
      </c>
      <c r="G36" s="10" t="s">
        <v>120</v>
      </c>
      <c r="H36" s="3" t="s">
        <v>122</v>
      </c>
    </row>
    <row r="37" spans="1:8">
      <c r="A37" s="3">
        <v>5</v>
      </c>
      <c r="B37" s="3" t="s">
        <v>102</v>
      </c>
      <c r="C37" s="3" t="s">
        <v>126</v>
      </c>
      <c r="D37" s="3" t="s">
        <v>127</v>
      </c>
      <c r="E37" s="9">
        <v>1</v>
      </c>
      <c r="G37" s="10" t="s">
        <v>265</v>
      </c>
    </row>
    <row r="38" spans="1:8">
      <c r="A38" s="3">
        <v>5</v>
      </c>
      <c r="B38" s="3" t="s">
        <v>19</v>
      </c>
      <c r="C38" s="3" t="s">
        <v>162</v>
      </c>
      <c r="D38" s="3" t="s">
        <v>163</v>
      </c>
      <c r="E38" s="9">
        <v>1</v>
      </c>
      <c r="F38" s="13"/>
    </row>
    <row r="39" spans="1:8">
      <c r="A39" s="3">
        <v>5</v>
      </c>
      <c r="B39" s="3" t="s">
        <v>19</v>
      </c>
      <c r="C39" s="3" t="s">
        <v>30</v>
      </c>
      <c r="D39" s="3" t="s">
        <v>31</v>
      </c>
      <c r="E39" s="9">
        <v>1</v>
      </c>
      <c r="F39" s="3" t="s">
        <v>32</v>
      </c>
    </row>
    <row r="40" spans="1:8">
      <c r="A40" s="3">
        <v>5</v>
      </c>
      <c r="B40" s="3" t="s">
        <v>225</v>
      </c>
      <c r="C40" s="3" t="s">
        <v>298</v>
      </c>
      <c r="D40" s="3" t="s">
        <v>299</v>
      </c>
      <c r="E40" s="9">
        <v>1</v>
      </c>
      <c r="G40" s="23" t="s">
        <v>300</v>
      </c>
    </row>
    <row r="41" spans="1:8" s="15" customFormat="1">
      <c r="A41" s="18"/>
      <c r="E41" s="19">
        <f>SUM(E34:E40)</f>
        <v>7</v>
      </c>
      <c r="G41" s="17"/>
    </row>
    <row r="42" spans="1:8">
      <c r="A42" s="3">
        <v>6</v>
      </c>
      <c r="B42" s="3" t="s">
        <v>6</v>
      </c>
      <c r="C42" s="3" t="s">
        <v>16</v>
      </c>
      <c r="D42" s="3" t="s">
        <v>17</v>
      </c>
      <c r="E42" s="9">
        <v>1</v>
      </c>
      <c r="F42" s="3" t="s">
        <v>18</v>
      </c>
    </row>
    <row r="43" spans="1:8">
      <c r="A43" s="3">
        <v>6</v>
      </c>
      <c r="B43" s="3" t="s">
        <v>6</v>
      </c>
      <c r="C43" s="3" t="s">
        <v>27</v>
      </c>
      <c r="D43" s="3" t="s">
        <v>159</v>
      </c>
      <c r="E43" s="9">
        <v>1</v>
      </c>
      <c r="F43" s="13"/>
    </row>
    <row r="44" spans="1:8">
      <c r="A44" s="3">
        <v>6</v>
      </c>
      <c r="B44" s="3" t="s">
        <v>45</v>
      </c>
      <c r="C44" s="3" t="s">
        <v>174</v>
      </c>
      <c r="D44" s="3" t="s">
        <v>175</v>
      </c>
      <c r="E44" s="9">
        <v>1</v>
      </c>
      <c r="F44" s="13"/>
      <c r="G44" s="10" t="s">
        <v>176</v>
      </c>
    </row>
    <row r="45" spans="1:8">
      <c r="A45" s="3">
        <v>6</v>
      </c>
      <c r="B45" s="3" t="s">
        <v>45</v>
      </c>
      <c r="C45" s="3" t="s">
        <v>177</v>
      </c>
      <c r="D45" s="3" t="s">
        <v>178</v>
      </c>
      <c r="E45" s="9">
        <v>1</v>
      </c>
      <c r="F45" s="13"/>
      <c r="G45" s="10" t="s">
        <v>179</v>
      </c>
    </row>
    <row r="46" spans="1:8">
      <c r="A46" s="3">
        <v>6</v>
      </c>
      <c r="B46" s="3" t="s">
        <v>102</v>
      </c>
      <c r="C46" s="3" t="s">
        <v>213</v>
      </c>
      <c r="D46" s="3" t="s">
        <v>214</v>
      </c>
      <c r="E46" s="9">
        <v>1</v>
      </c>
    </row>
    <row r="47" spans="1:8">
      <c r="A47" s="3">
        <v>6</v>
      </c>
      <c r="B47" s="3" t="s">
        <v>19</v>
      </c>
      <c r="C47" s="3" t="s">
        <v>20</v>
      </c>
      <c r="D47" s="3" t="s">
        <v>21</v>
      </c>
      <c r="E47" s="9">
        <v>1</v>
      </c>
      <c r="F47" s="3" t="s">
        <v>22</v>
      </c>
    </row>
    <row r="48" spans="1:8">
      <c r="A48" s="3">
        <v>6</v>
      </c>
      <c r="B48" s="3" t="s">
        <v>19</v>
      </c>
      <c r="C48" s="3" t="s">
        <v>23</v>
      </c>
      <c r="D48" s="3" t="s">
        <v>21</v>
      </c>
      <c r="E48" s="9">
        <v>1</v>
      </c>
      <c r="F48" s="3" t="s">
        <v>22</v>
      </c>
    </row>
    <row r="49" spans="1:7" s="15" customFormat="1">
      <c r="A49" s="18"/>
      <c r="E49" s="19">
        <f>SUM(E42:E48)</f>
        <v>7</v>
      </c>
      <c r="G49" s="17"/>
    </row>
    <row r="50" spans="1:7">
      <c r="A50" s="3">
        <v>7</v>
      </c>
      <c r="B50" s="3" t="s">
        <v>6</v>
      </c>
      <c r="C50" s="3" t="s">
        <v>144</v>
      </c>
      <c r="D50" s="3" t="s">
        <v>145</v>
      </c>
      <c r="E50" s="9">
        <v>1</v>
      </c>
      <c r="F50" s="13" t="s">
        <v>146</v>
      </c>
    </row>
    <row r="51" spans="1:7">
      <c r="A51" s="3">
        <v>7</v>
      </c>
      <c r="B51" s="3" t="s">
        <v>6</v>
      </c>
      <c r="C51" s="3" t="s">
        <v>78</v>
      </c>
      <c r="D51" s="3" t="s">
        <v>158</v>
      </c>
      <c r="E51" s="9">
        <v>1</v>
      </c>
      <c r="F51" s="13"/>
    </row>
    <row r="52" spans="1:7">
      <c r="A52" s="3">
        <v>7</v>
      </c>
      <c r="B52" s="3" t="s">
        <v>225</v>
      </c>
      <c r="C52" s="3" t="s">
        <v>260</v>
      </c>
      <c r="D52" s="3" t="s">
        <v>252</v>
      </c>
      <c r="E52" s="9">
        <v>1</v>
      </c>
      <c r="F52" s="13"/>
      <c r="G52" s="10" t="s">
        <v>261</v>
      </c>
    </row>
    <row r="53" spans="1:7">
      <c r="A53" s="3">
        <v>7</v>
      </c>
      <c r="B53" s="3" t="s">
        <v>45</v>
      </c>
      <c r="C53" s="3" t="s">
        <v>273</v>
      </c>
      <c r="D53" s="3" t="s">
        <v>274</v>
      </c>
      <c r="E53" s="9">
        <v>1</v>
      </c>
      <c r="F53" s="13"/>
    </row>
    <row r="54" spans="1:7">
      <c r="A54" s="3">
        <v>7</v>
      </c>
      <c r="B54" s="3" t="s">
        <v>123</v>
      </c>
      <c r="C54" s="3" t="s">
        <v>281</v>
      </c>
      <c r="D54" s="3" t="s">
        <v>282</v>
      </c>
      <c r="E54" s="9">
        <v>1</v>
      </c>
      <c r="G54" s="10" t="s">
        <v>283</v>
      </c>
    </row>
    <row r="55" spans="1:7">
      <c r="A55" s="3">
        <v>7</v>
      </c>
      <c r="B55" s="3" t="s">
        <v>45</v>
      </c>
      <c r="C55" s="3" t="s">
        <v>153</v>
      </c>
      <c r="D55" s="3" t="s">
        <v>154</v>
      </c>
      <c r="E55" s="9">
        <v>1</v>
      </c>
      <c r="F55" s="13" t="s">
        <v>155</v>
      </c>
    </row>
    <row r="56" spans="1:7" s="18" customFormat="1">
      <c r="E56" s="19">
        <f>SUM(E50:E55)</f>
        <v>6</v>
      </c>
      <c r="G56" s="20"/>
    </row>
    <row r="57" spans="1:7">
      <c r="A57" s="3">
        <v>8</v>
      </c>
      <c r="B57" s="3" t="s">
        <v>6</v>
      </c>
      <c r="C57" s="3" t="s">
        <v>147</v>
      </c>
      <c r="D57" s="3" t="s">
        <v>148</v>
      </c>
      <c r="E57" s="9">
        <v>1</v>
      </c>
      <c r="F57" s="13" t="s">
        <v>149</v>
      </c>
    </row>
    <row r="58" spans="1:7">
      <c r="A58" s="3">
        <v>8</v>
      </c>
      <c r="B58" s="3" t="s">
        <v>225</v>
      </c>
      <c r="D58" s="12" t="s">
        <v>231</v>
      </c>
      <c r="E58" s="9">
        <v>1</v>
      </c>
      <c r="F58" s="13"/>
      <c r="G58" s="10" t="s">
        <v>275</v>
      </c>
    </row>
    <row r="59" spans="1:7">
      <c r="A59" s="3">
        <v>8</v>
      </c>
      <c r="B59" s="3" t="s">
        <v>123</v>
      </c>
      <c r="C59" s="3" t="s">
        <v>16</v>
      </c>
      <c r="D59" s="3" t="s">
        <v>124</v>
      </c>
      <c r="E59" s="9">
        <v>1</v>
      </c>
      <c r="F59" s="3" t="s">
        <v>125</v>
      </c>
    </row>
    <row r="60" spans="1:7">
      <c r="A60" s="3">
        <v>8</v>
      </c>
      <c r="B60" s="3" t="s">
        <v>102</v>
      </c>
      <c r="C60" s="3" t="s">
        <v>185</v>
      </c>
      <c r="D60" s="3" t="s">
        <v>186</v>
      </c>
      <c r="E60" s="9">
        <v>1</v>
      </c>
    </row>
    <row r="61" spans="1:7">
      <c r="A61" s="3">
        <v>8</v>
      </c>
      <c r="B61" s="3" t="s">
        <v>102</v>
      </c>
      <c r="C61" s="3" t="s">
        <v>93</v>
      </c>
      <c r="D61" s="3" t="s">
        <v>94</v>
      </c>
      <c r="E61" s="9">
        <v>1</v>
      </c>
      <c r="F61" s="13" t="s">
        <v>95</v>
      </c>
      <c r="G61" s="10" t="s">
        <v>296</v>
      </c>
    </row>
    <row r="62" spans="1:7">
      <c r="A62" s="3">
        <v>8</v>
      </c>
      <c r="B62" s="3" t="s">
        <v>102</v>
      </c>
      <c r="C62" s="22" t="s">
        <v>294</v>
      </c>
      <c r="D62" s="22" t="s">
        <v>295</v>
      </c>
      <c r="E62" s="9">
        <v>1</v>
      </c>
      <c r="F62" s="13"/>
      <c r="G62" s="10" t="s">
        <v>297</v>
      </c>
    </row>
    <row r="63" spans="1:7" s="18" customFormat="1">
      <c r="E63" s="19">
        <f>SUM(E57:E62)</f>
        <v>6</v>
      </c>
      <c r="F63" s="21"/>
      <c r="G63" s="20"/>
    </row>
    <row r="64" spans="1:7">
      <c r="A64" s="3">
        <v>9</v>
      </c>
      <c r="B64" s="3" t="s">
        <v>6</v>
      </c>
      <c r="C64" s="3" t="s">
        <v>150</v>
      </c>
      <c r="D64" s="3" t="s">
        <v>151</v>
      </c>
      <c r="E64" s="9">
        <v>1</v>
      </c>
      <c r="F64" s="13" t="s">
        <v>152</v>
      </c>
    </row>
    <row r="65" spans="1:7">
      <c r="A65" s="3">
        <v>9</v>
      </c>
      <c r="B65" s="3" t="s">
        <v>225</v>
      </c>
      <c r="C65" s="3" t="s">
        <v>249</v>
      </c>
      <c r="D65" s="3" t="s">
        <v>229</v>
      </c>
      <c r="E65" s="9">
        <v>1</v>
      </c>
      <c r="F65" s="13"/>
      <c r="G65" s="10" t="s">
        <v>230</v>
      </c>
    </row>
    <row r="66" spans="1:7">
      <c r="A66" s="3">
        <v>9</v>
      </c>
      <c r="B66" s="3" t="s">
        <v>45</v>
      </c>
      <c r="C66" s="3" t="s">
        <v>115</v>
      </c>
      <c r="D66" s="3" t="s">
        <v>117</v>
      </c>
      <c r="E66" s="9">
        <v>1</v>
      </c>
      <c r="F66" s="3" t="s">
        <v>116</v>
      </c>
      <c r="G66" s="10" t="s">
        <v>293</v>
      </c>
    </row>
    <row r="67" spans="1:7">
      <c r="A67" s="3">
        <v>9</v>
      </c>
      <c r="B67" s="3" t="s">
        <v>45</v>
      </c>
      <c r="C67" s="22" t="s">
        <v>290</v>
      </c>
      <c r="D67" s="22" t="s">
        <v>291</v>
      </c>
      <c r="E67" s="9">
        <v>1</v>
      </c>
      <c r="G67" s="10" t="s">
        <v>292</v>
      </c>
    </row>
    <row r="68" spans="1:7">
      <c r="A68" s="3">
        <v>9</v>
      </c>
      <c r="B68" s="3" t="s">
        <v>45</v>
      </c>
      <c r="C68" s="3" t="s">
        <v>78</v>
      </c>
      <c r="D68" s="3" t="s">
        <v>79</v>
      </c>
      <c r="E68" s="9">
        <v>1</v>
      </c>
      <c r="F68" s="3" t="s">
        <v>80</v>
      </c>
    </row>
    <row r="69" spans="1:7">
      <c r="A69" s="3">
        <v>9</v>
      </c>
      <c r="B69" s="3" t="s">
        <v>45</v>
      </c>
      <c r="C69" s="3" t="s">
        <v>223</v>
      </c>
      <c r="D69" s="3" t="s">
        <v>224</v>
      </c>
      <c r="E69" s="9">
        <v>1</v>
      </c>
      <c r="F69" s="13"/>
    </row>
    <row r="70" spans="1:7" s="18" customFormat="1">
      <c r="E70" s="19">
        <f>SUM(E64:E69)</f>
        <v>6</v>
      </c>
      <c r="F70" s="21"/>
      <c r="G70" s="20"/>
    </row>
    <row r="71" spans="1:7">
      <c r="A71" s="3">
        <v>10</v>
      </c>
      <c r="B71" s="3" t="s">
        <v>6</v>
      </c>
      <c r="C71" s="3" t="s">
        <v>258</v>
      </c>
      <c r="D71" s="3" t="s">
        <v>259</v>
      </c>
      <c r="E71" s="9">
        <v>1</v>
      </c>
      <c r="F71" s="13"/>
    </row>
    <row r="72" spans="1:7">
      <c r="A72" s="3">
        <v>10</v>
      </c>
      <c r="B72" s="3" t="s">
        <v>225</v>
      </c>
      <c r="C72" s="3" t="s">
        <v>147</v>
      </c>
      <c r="D72" s="3" t="s">
        <v>257</v>
      </c>
      <c r="E72" s="9">
        <v>1</v>
      </c>
      <c r="F72" s="13"/>
      <c r="G72" s="10" t="s">
        <v>263</v>
      </c>
    </row>
    <row r="73" spans="1:7">
      <c r="A73" s="3">
        <v>10</v>
      </c>
      <c r="B73" s="3" t="s">
        <v>123</v>
      </c>
      <c r="C73" s="3" t="s">
        <v>130</v>
      </c>
      <c r="D73" s="3" t="s">
        <v>128</v>
      </c>
      <c r="E73" s="9">
        <v>1</v>
      </c>
      <c r="G73" s="10" t="s">
        <v>129</v>
      </c>
    </row>
    <row r="74" spans="1:7">
      <c r="A74" s="3">
        <v>10</v>
      </c>
      <c r="B74" s="3" t="s">
        <v>45</v>
      </c>
      <c r="C74" s="3" t="s">
        <v>169</v>
      </c>
      <c r="D74" s="3" t="s">
        <v>170</v>
      </c>
      <c r="E74" s="9">
        <v>1</v>
      </c>
      <c r="F74" s="13" t="s">
        <v>171</v>
      </c>
      <c r="G74" s="10" t="s">
        <v>197</v>
      </c>
    </row>
    <row r="75" spans="1:7" ht="16.5" customHeight="1">
      <c r="A75" s="3">
        <v>10</v>
      </c>
      <c r="B75" s="3" t="s">
        <v>102</v>
      </c>
      <c r="C75" s="3" t="s">
        <v>201</v>
      </c>
      <c r="D75" s="3" t="s">
        <v>202</v>
      </c>
      <c r="E75" s="9">
        <v>1</v>
      </c>
      <c r="G75" s="10" t="s">
        <v>205</v>
      </c>
    </row>
    <row r="76" spans="1:7">
      <c r="A76" s="3">
        <v>10</v>
      </c>
      <c r="B76" s="3" t="s">
        <v>102</v>
      </c>
      <c r="C76" s="3" t="s">
        <v>203</v>
      </c>
      <c r="D76" s="3" t="s">
        <v>204</v>
      </c>
      <c r="E76" s="9">
        <v>1</v>
      </c>
      <c r="G76" s="10" t="s">
        <v>206</v>
      </c>
    </row>
    <row r="77" spans="1:7" s="18" customFormat="1">
      <c r="E77" s="19">
        <f>SUM(E71:E76)</f>
        <v>6</v>
      </c>
      <c r="G77" s="20"/>
    </row>
  </sheetData>
  <sortState ref="A62:H73">
    <sortCondition descending="1" ref="A62:A73"/>
  </sortState>
  <hyperlinks>
    <hyperlink ref="F26" r:id="rId1"/>
    <hyperlink ref="F27" r:id="rId2"/>
    <hyperlink ref="F61" r:id="rId3"/>
    <hyperlink ref="F14" r:id="rId4"/>
    <hyperlink ref="F15" r:id="rId5"/>
    <hyperlink ref="F36" r:id="rId6" display="mailto:amandabennett@streamlinecircle.com"/>
    <hyperlink ref="F50" r:id="rId7" display="mailto:RGOLDSTEIN@nixonpeabody.com"/>
    <hyperlink ref="F16" r:id="rId8" display="mailto:kobrien@humwin.com"/>
  </hyperlinks>
  <pageMargins left="0.7" right="0.7" top="0.75" bottom="0.75" header="0.3" footer="0.3"/>
  <pageSetup paperSize="5" scale="80" orientation="landscape" horizontalDpi="300" verticalDpi="300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6"/>
  <sheetViews>
    <sheetView topLeftCell="A22" workbookViewId="0">
      <selection activeCell="E53" sqref="E53"/>
    </sheetView>
  </sheetViews>
  <sheetFormatPr defaultRowHeight="15"/>
  <cols>
    <col min="1" max="1" width="12.42578125" style="1" customWidth="1"/>
    <col min="2" max="2" width="9.140625" style="1"/>
    <col min="3" max="3" width="10.5703125" style="1" customWidth="1"/>
    <col min="4" max="4" width="9.140625" style="3"/>
    <col min="5" max="5" width="36.7109375" style="1" customWidth="1"/>
    <col min="6" max="16384" width="9.140625" style="1"/>
  </cols>
  <sheetData>
    <row r="1" spans="1:6" s="2" customFormat="1">
      <c r="A1" s="2" t="s">
        <v>2</v>
      </c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</row>
    <row r="2" spans="1:6">
      <c r="A2" s="1" t="s">
        <v>19</v>
      </c>
      <c r="B2" s="1" t="s">
        <v>27</v>
      </c>
      <c r="C2" s="1" t="s">
        <v>28</v>
      </c>
      <c r="D2" s="3">
        <v>0</v>
      </c>
      <c r="E2" s="1" t="s">
        <v>29</v>
      </c>
    </row>
    <row r="3" spans="1:6">
      <c r="A3" s="1" t="s">
        <v>19</v>
      </c>
      <c r="B3" s="1" t="s">
        <v>34</v>
      </c>
      <c r="C3" s="1" t="s">
        <v>35</v>
      </c>
      <c r="D3" s="3">
        <v>0</v>
      </c>
      <c r="E3" s="1" t="s">
        <v>33</v>
      </c>
    </row>
    <row r="4" spans="1:6">
      <c r="A4" s="1" t="s">
        <v>19</v>
      </c>
      <c r="B4" s="1" t="s">
        <v>36</v>
      </c>
      <c r="C4" s="1" t="s">
        <v>37</v>
      </c>
      <c r="D4" s="3">
        <v>0</v>
      </c>
      <c r="E4" s="1" t="s">
        <v>38</v>
      </c>
    </row>
    <row r="5" spans="1:6">
      <c r="A5" s="1" t="s">
        <v>19</v>
      </c>
      <c r="B5" s="1" t="s">
        <v>39</v>
      </c>
      <c r="C5" s="1" t="s">
        <v>40</v>
      </c>
      <c r="D5" s="3">
        <v>0</v>
      </c>
      <c r="E5" s="1" t="s">
        <v>44</v>
      </c>
    </row>
    <row r="6" spans="1:6">
      <c r="A6" s="1" t="s">
        <v>41</v>
      </c>
      <c r="B6" s="1" t="s">
        <v>42</v>
      </c>
      <c r="C6" s="1" t="s">
        <v>43</v>
      </c>
      <c r="D6" s="3">
        <v>0</v>
      </c>
      <c r="E6" s="1" t="s">
        <v>44</v>
      </c>
    </row>
    <row r="7" spans="1:6">
      <c r="A7" s="1" t="s">
        <v>19</v>
      </c>
      <c r="B7" s="1" t="s">
        <v>57</v>
      </c>
      <c r="C7" s="1" t="s">
        <v>58</v>
      </c>
      <c r="D7" s="3">
        <v>0</v>
      </c>
    </row>
    <row r="8" spans="1:6">
      <c r="A8" s="1" t="s">
        <v>45</v>
      </c>
      <c r="B8" s="1" t="s">
        <v>51</v>
      </c>
      <c r="C8" s="1" t="s">
        <v>52</v>
      </c>
      <c r="D8" s="3">
        <v>0</v>
      </c>
      <c r="E8" s="1" t="s">
        <v>53</v>
      </c>
    </row>
    <row r="9" spans="1:6">
      <c r="A9" s="10" t="s">
        <v>45</v>
      </c>
      <c r="B9" s="10" t="s">
        <v>77</v>
      </c>
      <c r="C9" s="10" t="s">
        <v>54</v>
      </c>
      <c r="D9" s="9">
        <v>0</v>
      </c>
      <c r="E9" s="5" t="s">
        <v>56</v>
      </c>
    </row>
    <row r="10" spans="1:6">
      <c r="A10" s="10" t="s">
        <v>45</v>
      </c>
      <c r="B10" s="10" t="s">
        <v>55</v>
      </c>
      <c r="C10" s="10" t="s">
        <v>54</v>
      </c>
      <c r="D10" s="9">
        <v>0</v>
      </c>
      <c r="E10" s="5" t="s">
        <v>56</v>
      </c>
    </row>
    <row r="11" spans="1:6">
      <c r="A11" s="10" t="s">
        <v>45</v>
      </c>
      <c r="B11" s="1" t="s">
        <v>59</v>
      </c>
      <c r="C11" s="1" t="s">
        <v>60</v>
      </c>
      <c r="D11" s="3">
        <v>0</v>
      </c>
    </row>
    <row r="12" spans="1:6">
      <c r="A12" s="1" t="s">
        <v>45</v>
      </c>
      <c r="B12" s="1" t="s">
        <v>61</v>
      </c>
      <c r="C12" s="1" t="s">
        <v>62</v>
      </c>
      <c r="D12" s="3">
        <v>0</v>
      </c>
    </row>
    <row r="13" spans="1:6">
      <c r="A13" s="1" t="s">
        <v>45</v>
      </c>
      <c r="B13" s="1" t="s">
        <v>63</v>
      </c>
      <c r="C13" s="1" t="s">
        <v>64</v>
      </c>
      <c r="D13" s="3">
        <v>0</v>
      </c>
    </row>
    <row r="14" spans="1:6">
      <c r="A14" s="1" t="s">
        <v>45</v>
      </c>
      <c r="B14" s="1" t="s">
        <v>65</v>
      </c>
      <c r="C14" s="1" t="s">
        <v>66</v>
      </c>
      <c r="D14" s="3">
        <v>0</v>
      </c>
    </row>
    <row r="15" spans="1:6">
      <c r="A15" s="1" t="s">
        <v>45</v>
      </c>
      <c r="B15" s="1" t="s">
        <v>67</v>
      </c>
      <c r="C15" s="1" t="s">
        <v>68</v>
      </c>
      <c r="D15" s="3">
        <v>0</v>
      </c>
    </row>
    <row r="16" spans="1:6">
      <c r="A16" s="1" t="s">
        <v>45</v>
      </c>
      <c r="B16" s="1" t="s">
        <v>69</v>
      </c>
      <c r="C16" s="1" t="s">
        <v>70</v>
      </c>
      <c r="D16" s="3">
        <v>0</v>
      </c>
    </row>
    <row r="17" spans="1:6">
      <c r="A17" s="1" t="s">
        <v>45</v>
      </c>
      <c r="B17" s="1" t="s">
        <v>71</v>
      </c>
      <c r="C17" s="1" t="s">
        <v>72</v>
      </c>
      <c r="D17" s="3">
        <v>0</v>
      </c>
    </row>
    <row r="18" spans="1:6">
      <c r="A18" s="1" t="s">
        <v>45</v>
      </c>
      <c r="B18" s="1" t="s">
        <v>73</v>
      </c>
      <c r="C18" s="1" t="s">
        <v>74</v>
      </c>
      <c r="D18" s="3">
        <v>0</v>
      </c>
    </row>
    <row r="19" spans="1:6">
      <c r="A19" s="1" t="s">
        <v>45</v>
      </c>
      <c r="B19" s="1" t="s">
        <v>75</v>
      </c>
      <c r="C19" s="1" t="s">
        <v>76</v>
      </c>
      <c r="D19" s="3">
        <v>0</v>
      </c>
    </row>
    <row r="20" spans="1:6">
      <c r="A20" s="1" t="s">
        <v>45</v>
      </c>
      <c r="B20" s="1" t="s">
        <v>88</v>
      </c>
      <c r="C20" s="1" t="s">
        <v>89</v>
      </c>
      <c r="D20" s="3">
        <v>0</v>
      </c>
    </row>
    <row r="21" spans="1:6">
      <c r="A21" s="3" t="s">
        <v>225</v>
      </c>
      <c r="B21" s="3" t="s">
        <v>226</v>
      </c>
      <c r="C21" s="3" t="s">
        <v>227</v>
      </c>
      <c r="D21" s="3">
        <v>0</v>
      </c>
      <c r="E21" s="4"/>
      <c r="F21" s="1" t="s">
        <v>228</v>
      </c>
    </row>
    <row r="22" spans="1:6">
      <c r="A22" s="3" t="s">
        <v>225</v>
      </c>
      <c r="B22" s="3" t="s">
        <v>242</v>
      </c>
      <c r="C22" s="3" t="s">
        <v>231</v>
      </c>
      <c r="D22" s="3">
        <v>0</v>
      </c>
      <c r="E22" s="4"/>
      <c r="F22" s="1" t="s">
        <v>232</v>
      </c>
    </row>
    <row r="23" spans="1:6">
      <c r="A23" s="3" t="s">
        <v>225</v>
      </c>
      <c r="B23" s="3" t="s">
        <v>243</v>
      </c>
      <c r="C23" s="3" t="s">
        <v>233</v>
      </c>
      <c r="D23" s="3">
        <v>0</v>
      </c>
      <c r="E23" s="4"/>
      <c r="F23" s="1" t="s">
        <v>234</v>
      </c>
    </row>
    <row r="24" spans="1:6">
      <c r="A24" s="3" t="s">
        <v>225</v>
      </c>
      <c r="B24" s="3" t="s">
        <v>244</v>
      </c>
      <c r="C24" s="3" t="s">
        <v>235</v>
      </c>
      <c r="D24" s="3">
        <v>0</v>
      </c>
      <c r="E24" s="4"/>
      <c r="F24" s="1" t="s">
        <v>236</v>
      </c>
    </row>
    <row r="25" spans="1:6">
      <c r="A25" s="3" t="s">
        <v>225</v>
      </c>
      <c r="B25" s="3" t="s">
        <v>245</v>
      </c>
      <c r="C25" s="3" t="s">
        <v>237</v>
      </c>
      <c r="D25" s="3">
        <v>0</v>
      </c>
      <c r="E25" s="4"/>
      <c r="F25" s="1" t="s">
        <v>238</v>
      </c>
    </row>
    <row r="26" spans="1:6">
      <c r="A26" s="3" t="s">
        <v>225</v>
      </c>
      <c r="B26" s="3" t="s">
        <v>239</v>
      </c>
      <c r="C26" s="3" t="s">
        <v>240</v>
      </c>
      <c r="D26" s="3">
        <v>0</v>
      </c>
      <c r="E26" s="4"/>
      <c r="F26" s="1" t="s">
        <v>246</v>
      </c>
    </row>
    <row r="27" spans="1:6">
      <c r="A27" s="3" t="s">
        <v>225</v>
      </c>
      <c r="B27" s="3" t="s">
        <v>247</v>
      </c>
      <c r="C27" s="3" t="s">
        <v>241</v>
      </c>
      <c r="D27" s="3">
        <v>0</v>
      </c>
      <c r="E27" s="4"/>
      <c r="F27" s="1" t="s">
        <v>248</v>
      </c>
    </row>
    <row r="28" spans="1:6">
      <c r="A28" s="3" t="s">
        <v>225</v>
      </c>
      <c r="B28" s="3" t="s">
        <v>264</v>
      </c>
      <c r="C28" s="3" t="s">
        <v>250</v>
      </c>
      <c r="D28" s="3">
        <v>0</v>
      </c>
      <c r="E28" s="4"/>
      <c r="F28" s="1" t="s">
        <v>251</v>
      </c>
    </row>
    <row r="29" spans="1:6">
      <c r="A29" s="3" t="s">
        <v>225</v>
      </c>
      <c r="B29" s="3" t="s">
        <v>143</v>
      </c>
      <c r="C29" s="3" t="s">
        <v>255</v>
      </c>
      <c r="D29" s="3">
        <v>0</v>
      </c>
      <c r="E29" s="4"/>
      <c r="F29" s="1" t="s">
        <v>256</v>
      </c>
    </row>
    <row r="30" spans="1:6">
      <c r="A30" s="3" t="s">
        <v>225</v>
      </c>
      <c r="B30" s="3" t="s">
        <v>276</v>
      </c>
      <c r="C30" s="3" t="s">
        <v>277</v>
      </c>
      <c r="D30" s="3">
        <v>0</v>
      </c>
      <c r="E30" s="4"/>
      <c r="F30" s="1" t="s">
        <v>278</v>
      </c>
    </row>
    <row r="31" spans="1:6" s="8" customFormat="1">
      <c r="A31" s="6"/>
      <c r="B31" s="6"/>
      <c r="C31" s="6"/>
      <c r="D31" s="2">
        <f>SUM(D21:D21)</f>
        <v>0</v>
      </c>
      <c r="E31" s="7"/>
    </row>
    <row r="33" spans="1:6">
      <c r="A33" s="3" t="s">
        <v>6</v>
      </c>
      <c r="B33" s="3" t="s">
        <v>131</v>
      </c>
      <c r="C33" s="3" t="s">
        <v>25</v>
      </c>
      <c r="D33" s="9">
        <v>0</v>
      </c>
      <c r="E33" s="4" t="s">
        <v>132</v>
      </c>
    </row>
    <row r="34" spans="1:6">
      <c r="A34" s="3" t="s">
        <v>6</v>
      </c>
      <c r="B34" s="3" t="s">
        <v>160</v>
      </c>
      <c r="C34" s="3" t="s">
        <v>161</v>
      </c>
      <c r="D34" s="9">
        <v>0</v>
      </c>
      <c r="E34" s="5"/>
    </row>
    <row r="35" spans="1:6">
      <c r="A35" s="3" t="s">
        <v>45</v>
      </c>
      <c r="B35" s="3" t="s">
        <v>106</v>
      </c>
      <c r="C35" s="3" t="s">
        <v>107</v>
      </c>
      <c r="D35" s="9">
        <v>0</v>
      </c>
      <c r="E35" s="5" t="s">
        <v>108</v>
      </c>
    </row>
    <row r="36" spans="1:6">
      <c r="A36" s="3" t="s">
        <v>45</v>
      </c>
      <c r="B36" s="3" t="s">
        <v>7</v>
      </c>
      <c r="C36" s="3" t="s">
        <v>156</v>
      </c>
      <c r="D36" s="9">
        <v>0</v>
      </c>
      <c r="E36" s="5" t="s">
        <v>157</v>
      </c>
    </row>
    <row r="37" spans="1:6">
      <c r="A37" s="3" t="s">
        <v>45</v>
      </c>
      <c r="B37" s="3" t="s">
        <v>180</v>
      </c>
      <c r="C37" s="3" t="s">
        <v>181</v>
      </c>
      <c r="D37" s="9">
        <v>0</v>
      </c>
      <c r="E37" s="5" t="s">
        <v>182</v>
      </c>
    </row>
    <row r="38" spans="1:6">
      <c r="A38" s="3" t="s">
        <v>102</v>
      </c>
      <c r="B38" s="3" t="s">
        <v>215</v>
      </c>
      <c r="C38" s="3" t="s">
        <v>216</v>
      </c>
      <c r="D38" s="9">
        <v>0</v>
      </c>
      <c r="E38" s="4"/>
      <c r="F38" s="1" t="s">
        <v>266</v>
      </c>
    </row>
    <row r="39" spans="1:6">
      <c r="A39" s="3" t="s">
        <v>102</v>
      </c>
      <c r="B39" s="3" t="s">
        <v>187</v>
      </c>
      <c r="C39" s="3" t="s">
        <v>188</v>
      </c>
      <c r="D39" s="9">
        <v>0</v>
      </c>
      <c r="E39" s="4"/>
      <c r="F39" s="1" t="s">
        <v>207</v>
      </c>
    </row>
    <row r="40" spans="1:6">
      <c r="A40" s="3" t="s">
        <v>102</v>
      </c>
      <c r="B40" s="3" t="s">
        <v>189</v>
      </c>
      <c r="C40" s="3" t="s">
        <v>188</v>
      </c>
      <c r="D40" s="9">
        <v>0</v>
      </c>
      <c r="E40" s="4"/>
      <c r="F40" s="1" t="s">
        <v>208</v>
      </c>
    </row>
    <row r="41" spans="1:6">
      <c r="A41" s="3" t="s">
        <v>102</v>
      </c>
      <c r="B41" s="3" t="s">
        <v>78</v>
      </c>
      <c r="C41" s="3" t="s">
        <v>188</v>
      </c>
      <c r="D41" s="9">
        <v>0</v>
      </c>
      <c r="E41" s="4"/>
      <c r="F41" s="1" t="s">
        <v>209</v>
      </c>
    </row>
    <row r="42" spans="1:6">
      <c r="A42" s="3" t="s">
        <v>102</v>
      </c>
      <c r="B42" s="3" t="s">
        <v>190</v>
      </c>
      <c r="C42" s="3" t="s">
        <v>188</v>
      </c>
      <c r="D42" s="9">
        <v>0</v>
      </c>
      <c r="E42" s="4"/>
      <c r="F42" s="1" t="s">
        <v>210</v>
      </c>
    </row>
    <row r="43" spans="1:6">
      <c r="A43" s="3" t="s">
        <v>102</v>
      </c>
      <c r="B43" s="3" t="s">
        <v>133</v>
      </c>
      <c r="C43" s="3" t="s">
        <v>134</v>
      </c>
      <c r="D43" s="9">
        <v>0</v>
      </c>
      <c r="E43" s="4"/>
      <c r="F43" s="1" t="s">
        <v>135</v>
      </c>
    </row>
    <row r="44" spans="1:6">
      <c r="A44" s="3" t="s">
        <v>45</v>
      </c>
      <c r="B44" s="3" t="s">
        <v>166</v>
      </c>
      <c r="C44" s="3" t="s">
        <v>167</v>
      </c>
      <c r="D44" s="9">
        <v>0</v>
      </c>
      <c r="E44" s="5" t="s">
        <v>168</v>
      </c>
    </row>
    <row r="45" spans="1:6">
      <c r="A45" s="3" t="s">
        <v>45</v>
      </c>
      <c r="B45" s="3" t="s">
        <v>81</v>
      </c>
      <c r="C45" s="3" t="s">
        <v>82</v>
      </c>
      <c r="D45" s="9">
        <v>0</v>
      </c>
      <c r="E45" s="4" t="s">
        <v>84</v>
      </c>
      <c r="F45" s="11" t="s">
        <v>101</v>
      </c>
    </row>
    <row r="46" spans="1:6">
      <c r="A46" s="3" t="s">
        <v>45</v>
      </c>
      <c r="B46" s="3" t="s">
        <v>83</v>
      </c>
      <c r="C46" s="3" t="s">
        <v>82</v>
      </c>
      <c r="D46" s="9">
        <v>0</v>
      </c>
      <c r="E46" s="4" t="s">
        <v>84</v>
      </c>
    </row>
  </sheetData>
  <hyperlinks>
    <hyperlink ref="E9" r:id="rId1"/>
    <hyperlink ref="E10" r:id="rId2"/>
    <hyperlink ref="E35" r:id="rId3" tooltip="mailto:sheryl.winter@moelis.com" display="mailto:sheryl.winter@moelis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RSVPs</vt:lpstr>
      <vt:lpstr>Regrets</vt:lpstr>
    </vt:vector>
  </TitlesOfParts>
  <Company>DCCC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durr</dc:creator>
  <cp:lastModifiedBy>durr</cp:lastModifiedBy>
  <cp:lastPrinted>2013-12-09T14:43:59Z</cp:lastPrinted>
  <dcterms:created xsi:type="dcterms:W3CDTF">2013-10-25T18:05:17Z</dcterms:created>
  <dcterms:modified xsi:type="dcterms:W3CDTF">2013-12-09T16:09:40Z</dcterms:modified>
</cp:coreProperties>
</file>